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75" i="1" l="1"/>
  <c r="G74" i="1"/>
  <c r="G73" i="1"/>
  <c r="G72" i="1"/>
  <c r="G71" i="1"/>
  <c r="F71" i="1"/>
  <c r="E71" i="1"/>
  <c r="D71" i="1"/>
  <c r="C71" i="1"/>
  <c r="B71" i="1"/>
  <c r="G70" i="1"/>
  <c r="G69" i="1"/>
  <c r="G68" i="1"/>
  <c r="G67" i="1"/>
  <c r="G66" i="1"/>
  <c r="G65" i="1"/>
  <c r="G64" i="1"/>
  <c r="G61" i="1" s="1"/>
  <c r="G63" i="1"/>
  <c r="G62" i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F53" i="1"/>
  <c r="E53" i="1"/>
  <c r="D53" i="1"/>
  <c r="C53" i="1"/>
  <c r="B53" i="1"/>
  <c r="G52" i="1"/>
  <c r="G51" i="1"/>
  <c r="G50" i="1"/>
  <c r="G49" i="1"/>
  <c r="G48" i="1"/>
  <c r="G47" i="1"/>
  <c r="G46" i="1"/>
  <c r="G45" i="1"/>
  <c r="G44" i="1" s="1"/>
  <c r="G43" i="1" s="1"/>
  <c r="F44" i="1"/>
  <c r="F43" i="1" s="1"/>
  <c r="E44" i="1"/>
  <c r="E43" i="1" s="1"/>
  <c r="E77" i="1" s="1"/>
  <c r="D44" i="1"/>
  <c r="C44" i="1"/>
  <c r="B44" i="1"/>
  <c r="B43" i="1" s="1"/>
  <c r="D43" i="1"/>
  <c r="C43" i="1"/>
  <c r="C77" i="1" s="1"/>
  <c r="G41" i="1"/>
  <c r="G40" i="1"/>
  <c r="G39" i="1"/>
  <c r="G38" i="1"/>
  <c r="G37" i="1" s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8" i="1"/>
  <c r="G27" i="1" s="1"/>
  <c r="F27" i="1"/>
  <c r="E27" i="1"/>
  <c r="D27" i="1"/>
  <c r="C27" i="1"/>
  <c r="B27" i="1"/>
  <c r="G26" i="1"/>
  <c r="G25" i="1"/>
  <c r="D24" i="1"/>
  <c r="G24" i="1" s="1"/>
  <c r="D23" i="1"/>
  <c r="G23" i="1" s="1"/>
  <c r="G19" i="1" s="1"/>
  <c r="G22" i="1"/>
  <c r="G21" i="1"/>
  <c r="G20" i="1"/>
  <c r="F19" i="1"/>
  <c r="E19" i="1"/>
  <c r="C19" i="1"/>
  <c r="B19" i="1"/>
  <c r="G18" i="1"/>
  <c r="G17" i="1"/>
  <c r="G16" i="1"/>
  <c r="G15" i="1"/>
  <c r="G14" i="1"/>
  <c r="G13" i="1"/>
  <c r="G12" i="1"/>
  <c r="G10" i="1" s="1"/>
  <c r="G11" i="1"/>
  <c r="F10" i="1"/>
  <c r="F9" i="1" s="1"/>
  <c r="E10" i="1"/>
  <c r="E9" i="1" s="1"/>
  <c r="D10" i="1"/>
  <c r="C10" i="1"/>
  <c r="B10" i="1"/>
  <c r="B9" i="1" s="1"/>
  <c r="C9" i="1"/>
  <c r="F77" i="1" l="1"/>
  <c r="B77" i="1"/>
  <c r="G9" i="1"/>
  <c r="G77" i="1" s="1"/>
  <c r="D19" i="1"/>
  <c r="D9" i="1" s="1"/>
  <c r="D77" i="1" s="1"/>
</calcChain>
</file>

<file path=xl/sharedStrings.xml><?xml version="1.0" encoding="utf-8"?>
<sst xmlns="http://schemas.openxmlformats.org/spreadsheetml/2006/main" count="80" uniqueCount="50">
  <si>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</si>
  <si>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</si>
  <si>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</si>
  <si>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Del 1 de enero al 30 de junio de 2018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</si>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</sst>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left" vertical="center" indent="3"/>
    </xf>
    <xf numFmtId="43" fontId="4" fillId="10" borderId="7" xfId="1" applyFont="1" applyFill="1" applyBorder="1" applyAlignment="1" applyProtection="1">
      <alignment vertical="center"/>
      <protection locked="0"/>
    </xf>
    <xf numFmtId="43" fontId="4" fillId="10" borderId="8" xfId="1" applyFont="1" applyFill="1" applyBorder="1" applyAlignment="1" applyProtection="1">
      <alignment vertical="center"/>
      <protection locked="0"/>
    </xf>
    <xf numFmtId="0" fontId="4" fillId="10" borderId="6" xfId="0" applyFont="1" applyFill="1" applyBorder="1" applyAlignment="1">
      <alignment horizontal="left" vertical="center" indent="6"/>
    </xf>
    <xf numFmtId="43" fontId="4" fillId="10" borderId="21" xfId="1" applyFont="1" applyFill="1" applyBorder="1" applyAlignment="1" applyProtection="1">
      <alignment vertical="center"/>
      <protection locked="0"/>
    </xf>
    <xf numFmtId="43" fontId="4" fillId="10" borderId="5" xfId="1" applyFont="1" applyFill="1" applyBorder="1" applyAlignment="1" applyProtection="1">
      <alignment vertical="center"/>
      <protection locked="0"/>
    </xf>
    <xf numFmtId="0" fontId="0" fillId="10" borderId="6" xfId="0" applyFill="1" applyBorder="1" applyAlignment="1">
      <alignment horizontal="left" vertical="center" indent="9"/>
    </xf>
    <xf numFmtId="43" fontId="0" fillId="10" borderId="21" xfId="1" applyFont="1" applyFill="1" applyBorder="1" applyAlignment="1" applyProtection="1">
      <alignment vertical="center"/>
      <protection locked="0"/>
    </xf>
    <xf numFmtId="43" fontId="0" fillId="10" borderId="5" xfId="1" applyFont="1" applyFill="1" applyBorder="1" applyAlignment="1" applyProtection="1">
      <alignment vertical="center"/>
      <protection locked="0"/>
    </xf>
    <xf numFmtId="0" fontId="0" fillId="10" borderId="6" xfId="0" applyFill="1" applyBorder="1" applyAlignment="1">
      <alignment horizontal="left" vertical="center" wrapText="1" indent="9"/>
    </xf>
    <xf numFmtId="0" fontId="0" fillId="10" borderId="6" xfId="0" applyFill="1" applyBorder="1" applyAlignment="1">
      <alignment horizontal="left" wrapText="1" indent="9"/>
    </xf>
    <xf numFmtId="0" fontId="0" fillId="10" borderId="6" xfId="0" applyFill="1" applyBorder="1" applyAlignment="1">
      <alignment vertical="center"/>
    </xf>
    <xf numFmtId="43" fontId="0" fillId="10" borderId="21" xfId="1" applyFont="1" applyFill="1" applyBorder="1" applyAlignment="1">
      <alignment vertical="center"/>
    </xf>
    <xf numFmtId="43" fontId="0" fillId="10" borderId="5" xfId="1" applyFont="1" applyFill="1" applyBorder="1" applyAlignment="1">
      <alignment vertical="center"/>
    </xf>
    <xf numFmtId="0" fontId="0" fillId="0" borderId="22" xfId="0" applyBorder="1"/>
    <xf numFmtId="43" fontId="0" fillId="0" borderId="23" xfId="1" applyFont="1" applyBorder="1"/>
    <xf numFmtId="43" fontId="0" fillId="0" borderId="24" xfId="1" applyFont="1" applyBorder="1"/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425824</xdr:colOff>
      <xdr:row>0</xdr:row>
      <xdr:rowOff>44824</xdr:rowOff>
    </xdr:from>
    <xdr:to>
      <xdr:col>5</xdr:col>
      <xdr:colOff>1098177</xdr:colOff>
      <xdr:row>4</xdr:row>
      <xdr:rowOff>131907</xdr:rowOff>
    </xdr:to>
    <xdr:grpSp>
      <xdr:nvGrpSpPr>
        <xdr:cNvPr id="2" name="Grupo 3"/>
        <xdr:cNvGrpSpPr/>
      </xdr:nvGrpSpPr>
      <xdr:grpSpPr>
        <a:xfrm>
          <a:off x="9861177" y="44824"/>
          <a:ext cx="1893794" cy="98355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1075764</xdr:colOff>
      <xdr:row>0</xdr:row>
      <xdr:rowOff>22413</xdr:rowOff>
    </xdr:from>
    <xdr:to>
      <xdr:col>6</xdr:col>
      <xdr:colOff>1098177</xdr:colOff>
      <xdr:row>4</xdr:row>
      <xdr:rowOff>179294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4714" y="22413"/>
          <a:ext cx="1241613" cy="1033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18/CUENTA%20PUBLICA/2do%20Trimestre%20cuenta%20publica/LDF%20DEPURADOS%20disciplina%20fin.2do%20trim%20%20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4) ANALITICO DE LA DEUDA"/>
      <sheetName val="(5) OBLIGACIONES DIF DE FINAN"/>
      <sheetName val="(2) BALANCE PRESUPUESTARIO"/>
      <sheetName val="(3) ESTADO ANALITICO DE INGRESO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85" zoomScaleNormal="85" workbookViewId="0">
      <selection activeCell="C20" sqref="C20"/>
    </sheetView>
  </sheetViews>
  <sheetFormatPr baseColWidth="10" defaultRowHeight="15" x14ac:dyDescent="0.25"/>
  <cols>
    <col min="1" max="1" width="86.5703125" bestFit="1" customWidth="1"/>
    <col min="2" max="7" width="18.28515625" customWidth="1"/>
  </cols>
  <sheetData>
    <row r="1" spans="1:7" ht="17.25" x14ac:dyDescent="0.25">
      <c r="A1" s="1" t="s">
        <v>0</v>
      </c>
      <c r="B1" s="2"/>
      <c r="C1" s="2"/>
      <c r="D1" s="2"/>
      <c r="E1" s="2"/>
      <c r="F1" s="2"/>
      <c r="G1" s="3"/>
    </row>
    <row r="2" spans="1:7" ht="17.25" x14ac:dyDescent="0.25">
      <c r="A2" s="4" t="s">
        <v>1</v>
      </c>
      <c r="B2" s="5"/>
      <c r="C2" s="5"/>
      <c r="D2" s="5"/>
      <c r="E2" s="5"/>
      <c r="F2" s="5"/>
      <c r="G2" s="6"/>
    </row>
    <row r="3" spans="1:7" ht="17.25" x14ac:dyDescent="0.25">
      <c r="A3" s="4" t="s">
        <v>2</v>
      </c>
      <c r="B3" s="5"/>
      <c r="C3" s="5"/>
      <c r="D3" s="5"/>
      <c r="E3" s="5"/>
      <c r="F3" s="5"/>
      <c r="G3" s="6"/>
    </row>
    <row r="4" spans="1:7" ht="17.25" x14ac:dyDescent="0.25">
      <c r="A4" s="7" t="s">
        <v>3</v>
      </c>
      <c r="B4" s="8"/>
      <c r="C4" s="8"/>
      <c r="D4" s="8"/>
      <c r="E4" s="8"/>
      <c r="F4" s="8"/>
      <c r="G4" s="9"/>
    </row>
    <row r="5" spans="1:7" ht="18" thickBot="1" x14ac:dyDescent="0.3">
      <c r="A5" s="10" t="s">
        <v>4</v>
      </c>
      <c r="B5" s="11"/>
      <c r="C5" s="11"/>
      <c r="D5" s="11"/>
      <c r="E5" s="11"/>
      <c r="F5" s="11"/>
      <c r="G5" s="12"/>
    </row>
    <row r="6" spans="1:7" ht="14.45" customHeight="1" x14ac:dyDescent="0.25">
      <c r="A6" s="13" t="s">
        <v>5</v>
      </c>
      <c r="B6" s="14" t="s">
        <v>6</v>
      </c>
      <c r="C6" s="14"/>
      <c r="D6" s="14"/>
      <c r="E6" s="14"/>
      <c r="F6" s="14"/>
      <c r="G6" s="15" t="s">
        <v>7</v>
      </c>
    </row>
    <row r="7" spans="1:7" ht="30.75" thickBot="1" x14ac:dyDescent="0.3">
      <c r="A7" s="16"/>
      <c r="B7" s="17" t="s">
        <v>8</v>
      </c>
      <c r="C7" s="17" t="s">
        <v>9</v>
      </c>
      <c r="D7" s="17" t="s">
        <v>10</v>
      </c>
      <c r="E7" s="17" t="s">
        <v>11</v>
      </c>
      <c r="F7" s="17" t="s">
        <v>12</v>
      </c>
      <c r="G7" s="18"/>
    </row>
    <row r="8" spans="1:7" x14ac:dyDescent="0.25">
      <c r="A8" s="19"/>
      <c r="B8" s="20"/>
      <c r="C8" s="20"/>
      <c r="D8" s="20"/>
      <c r="E8" s="20"/>
      <c r="F8" s="20"/>
      <c r="G8" s="21"/>
    </row>
    <row r="9" spans="1:7" ht="18" customHeight="1" x14ac:dyDescent="0.25">
      <c r="A9" s="22" t="s">
        <v>13</v>
      </c>
      <c r="B9" s="23">
        <f>SUM(B10,B19,B27,B37)</f>
        <v>55119808.859999999</v>
      </c>
      <c r="C9" s="23">
        <f t="shared" ref="C9:G9" si="0">SUM(C10,C19,C27,C37)</f>
        <v>17163024.360000003</v>
      </c>
      <c r="D9" s="23">
        <f t="shared" si="0"/>
        <v>72282833.219999999</v>
      </c>
      <c r="E9" s="23">
        <f t="shared" si="0"/>
        <v>68786608.700000003</v>
      </c>
      <c r="F9" s="23">
        <f t="shared" si="0"/>
        <v>68765810.700000003</v>
      </c>
      <c r="G9" s="24">
        <f t="shared" si="0"/>
        <v>3496224.5199999958</v>
      </c>
    </row>
    <row r="10" spans="1:7" ht="18" customHeight="1" x14ac:dyDescent="0.25">
      <c r="A10" s="25" t="s">
        <v>14</v>
      </c>
      <c r="B10" s="26">
        <f>SUM(B11:B18)</f>
        <v>0</v>
      </c>
      <c r="C10" s="26">
        <f t="shared" ref="C10:F10" si="1">SUM(C11:C18)</f>
        <v>0</v>
      </c>
      <c r="D10" s="26">
        <f t="shared" si="1"/>
        <v>0</v>
      </c>
      <c r="E10" s="26">
        <f t="shared" si="1"/>
        <v>0</v>
      </c>
      <c r="F10" s="26">
        <f t="shared" si="1"/>
        <v>0</v>
      </c>
      <c r="G10" s="27">
        <f>SUM(G11:G18)</f>
        <v>0</v>
      </c>
    </row>
    <row r="11" spans="1:7" ht="18" customHeight="1" x14ac:dyDescent="0.25">
      <c r="A11" s="28" t="s">
        <v>15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30">
        <f>D11-E11</f>
        <v>0</v>
      </c>
    </row>
    <row r="12" spans="1:7" ht="18" customHeight="1" x14ac:dyDescent="0.25">
      <c r="A12" s="28" t="s">
        <v>16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30">
        <f t="shared" ref="G12:G18" si="2">D12-E12</f>
        <v>0</v>
      </c>
    </row>
    <row r="13" spans="1:7" ht="18" customHeight="1" x14ac:dyDescent="0.25">
      <c r="A13" s="28" t="s">
        <v>17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30">
        <f t="shared" si="2"/>
        <v>0</v>
      </c>
    </row>
    <row r="14" spans="1:7" ht="18" customHeight="1" x14ac:dyDescent="0.25">
      <c r="A14" s="28" t="s">
        <v>18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30">
        <f t="shared" si="2"/>
        <v>0</v>
      </c>
    </row>
    <row r="15" spans="1:7" ht="18" customHeight="1" x14ac:dyDescent="0.25">
      <c r="A15" s="28" t="s">
        <v>19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30">
        <f t="shared" si="2"/>
        <v>0</v>
      </c>
    </row>
    <row r="16" spans="1:7" ht="18" customHeight="1" x14ac:dyDescent="0.25">
      <c r="A16" s="28" t="s">
        <v>20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30">
        <f t="shared" si="2"/>
        <v>0</v>
      </c>
    </row>
    <row r="17" spans="1:7" ht="18" customHeight="1" x14ac:dyDescent="0.25">
      <c r="A17" s="28" t="s">
        <v>21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30">
        <f t="shared" si="2"/>
        <v>0</v>
      </c>
    </row>
    <row r="18" spans="1:7" ht="18" customHeight="1" x14ac:dyDescent="0.25">
      <c r="A18" s="28" t="s">
        <v>22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30">
        <f t="shared" si="2"/>
        <v>0</v>
      </c>
    </row>
    <row r="19" spans="1:7" ht="18" customHeight="1" x14ac:dyDescent="0.25">
      <c r="A19" s="25" t="s">
        <v>23</v>
      </c>
      <c r="B19" s="26">
        <f>SUM(B20:B26)</f>
        <v>55119808.859999999</v>
      </c>
      <c r="C19" s="26">
        <f t="shared" ref="C19:F19" si="3">SUM(C20:C26)</f>
        <v>17163024.360000003</v>
      </c>
      <c r="D19" s="26">
        <f t="shared" si="3"/>
        <v>72282833.219999999</v>
      </c>
      <c r="E19" s="26">
        <f t="shared" si="3"/>
        <v>68786608.700000003</v>
      </c>
      <c r="F19" s="26">
        <f t="shared" si="3"/>
        <v>68765810.700000003</v>
      </c>
      <c r="G19" s="27">
        <f>SUM(G20:G26)</f>
        <v>3496224.5199999958</v>
      </c>
    </row>
    <row r="20" spans="1:7" ht="18" customHeight="1" x14ac:dyDescent="0.25">
      <c r="A20" s="28" t="s">
        <v>24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30">
        <f>D20-E20</f>
        <v>0</v>
      </c>
    </row>
    <row r="21" spans="1:7" ht="18" customHeight="1" x14ac:dyDescent="0.25">
      <c r="A21" s="28" t="s">
        <v>25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30">
        <f t="shared" ref="G21:G26" si="4">D21-E21</f>
        <v>0</v>
      </c>
    </row>
    <row r="22" spans="1:7" ht="18" customHeight="1" x14ac:dyDescent="0.25">
      <c r="A22" s="28" t="s">
        <v>26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30">
        <f t="shared" si="4"/>
        <v>0</v>
      </c>
    </row>
    <row r="23" spans="1:7" ht="18" customHeight="1" x14ac:dyDescent="0.25">
      <c r="A23" s="28" t="s">
        <v>27</v>
      </c>
      <c r="B23" s="29">
        <v>455108</v>
      </c>
      <c r="C23" s="29">
        <v>-184049.06</v>
      </c>
      <c r="D23" s="29">
        <f>+B23+C23</f>
        <v>271058.94</v>
      </c>
      <c r="E23" s="29">
        <v>271055.94</v>
      </c>
      <c r="F23" s="29">
        <v>271055.94</v>
      </c>
      <c r="G23" s="30">
        <f t="shared" si="4"/>
        <v>3</v>
      </c>
    </row>
    <row r="24" spans="1:7" ht="18" customHeight="1" x14ac:dyDescent="0.25">
      <c r="A24" s="28" t="s">
        <v>28</v>
      </c>
      <c r="B24" s="29">
        <v>54664700.859999999</v>
      </c>
      <c r="C24" s="29">
        <v>17347073.420000002</v>
      </c>
      <c r="D24" s="29">
        <f>+B24+C24</f>
        <v>72011774.280000001</v>
      </c>
      <c r="E24" s="29">
        <v>68515552.760000005</v>
      </c>
      <c r="F24" s="29">
        <v>68494754.760000005</v>
      </c>
      <c r="G24" s="30">
        <f t="shared" si="4"/>
        <v>3496221.5199999958</v>
      </c>
    </row>
    <row r="25" spans="1:7" ht="18" customHeight="1" x14ac:dyDescent="0.25">
      <c r="A25" s="28" t="s">
        <v>29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30">
        <f t="shared" si="4"/>
        <v>0</v>
      </c>
    </row>
    <row r="26" spans="1:7" ht="18" customHeight="1" x14ac:dyDescent="0.25">
      <c r="A26" s="28" t="s">
        <v>30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30">
        <f t="shared" si="4"/>
        <v>0</v>
      </c>
    </row>
    <row r="27" spans="1:7" ht="18" customHeight="1" x14ac:dyDescent="0.25">
      <c r="A27" s="25" t="s">
        <v>31</v>
      </c>
      <c r="B27" s="26">
        <f>SUM(B28:B36)</f>
        <v>0</v>
      </c>
      <c r="C27" s="26">
        <f t="shared" ref="C27:F27" si="5">SUM(C28:C36)</f>
        <v>0</v>
      </c>
      <c r="D27" s="26">
        <f t="shared" si="5"/>
        <v>0</v>
      </c>
      <c r="E27" s="26">
        <f t="shared" si="5"/>
        <v>0</v>
      </c>
      <c r="F27" s="26">
        <f t="shared" si="5"/>
        <v>0</v>
      </c>
      <c r="G27" s="27">
        <f>SUM(G28:G36)</f>
        <v>0</v>
      </c>
    </row>
    <row r="28" spans="1:7" ht="18" customHeight="1" x14ac:dyDescent="0.25">
      <c r="A28" s="31" t="s">
        <v>32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30">
        <f>D28-E28</f>
        <v>0</v>
      </c>
    </row>
    <row r="29" spans="1:7" ht="18" customHeight="1" x14ac:dyDescent="0.25">
      <c r="A29" s="28" t="s">
        <v>33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30">
        <f t="shared" ref="G29:G36" si="6">D29-E29</f>
        <v>0</v>
      </c>
    </row>
    <row r="30" spans="1:7" ht="18" customHeight="1" x14ac:dyDescent="0.25">
      <c r="A30" s="28" t="s">
        <v>34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30">
        <f t="shared" si="6"/>
        <v>0</v>
      </c>
    </row>
    <row r="31" spans="1:7" ht="18" customHeight="1" x14ac:dyDescent="0.25">
      <c r="A31" s="28" t="s">
        <v>35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30">
        <f t="shared" si="6"/>
        <v>0</v>
      </c>
    </row>
    <row r="32" spans="1:7" ht="18" customHeight="1" x14ac:dyDescent="0.25">
      <c r="A32" s="28" t="s">
        <v>36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30">
        <f t="shared" si="6"/>
        <v>0</v>
      </c>
    </row>
    <row r="33" spans="1:7" ht="18" customHeight="1" x14ac:dyDescent="0.25">
      <c r="A33" s="28" t="s">
        <v>37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30">
        <f t="shared" si="6"/>
        <v>0</v>
      </c>
    </row>
    <row r="34" spans="1:7" ht="18" customHeight="1" x14ac:dyDescent="0.25">
      <c r="A34" s="28" t="s">
        <v>38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30">
        <f t="shared" si="6"/>
        <v>0</v>
      </c>
    </row>
    <row r="35" spans="1:7" ht="18" customHeight="1" x14ac:dyDescent="0.25">
      <c r="A35" s="28" t="s">
        <v>39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30">
        <f t="shared" si="6"/>
        <v>0</v>
      </c>
    </row>
    <row r="36" spans="1:7" ht="18" customHeight="1" x14ac:dyDescent="0.25">
      <c r="A36" s="28" t="s">
        <v>40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30">
        <f t="shared" si="6"/>
        <v>0</v>
      </c>
    </row>
    <row r="37" spans="1:7" ht="18" customHeight="1" x14ac:dyDescent="0.25">
      <c r="A37" s="25" t="s">
        <v>41</v>
      </c>
      <c r="B37" s="26">
        <f>SUM(B38:B41)</f>
        <v>0</v>
      </c>
      <c r="C37" s="26">
        <f t="shared" ref="C37:F37" si="7">SUM(C38:C41)</f>
        <v>0</v>
      </c>
      <c r="D37" s="26">
        <f t="shared" si="7"/>
        <v>0</v>
      </c>
      <c r="E37" s="26">
        <f t="shared" si="7"/>
        <v>0</v>
      </c>
      <c r="F37" s="26">
        <f t="shared" si="7"/>
        <v>0</v>
      </c>
      <c r="G37" s="27">
        <f>SUM(G38:G41)</f>
        <v>0</v>
      </c>
    </row>
    <row r="38" spans="1:7" ht="18" customHeight="1" x14ac:dyDescent="0.25">
      <c r="A38" s="31" t="s">
        <v>42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30">
        <f>D38-E38</f>
        <v>0</v>
      </c>
    </row>
    <row r="39" spans="1:7" ht="18" customHeight="1" x14ac:dyDescent="0.25">
      <c r="A39" s="31" t="s">
        <v>43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30">
        <f t="shared" ref="G39:G41" si="8">D39-E39</f>
        <v>0</v>
      </c>
    </row>
    <row r="40" spans="1:7" ht="18" customHeight="1" x14ac:dyDescent="0.25">
      <c r="A40" s="31" t="s">
        <v>44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30">
        <f t="shared" si="8"/>
        <v>0</v>
      </c>
    </row>
    <row r="41" spans="1:7" ht="18" customHeight="1" x14ac:dyDescent="0.25">
      <c r="A41" s="31" t="s">
        <v>45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30">
        <f t="shared" si="8"/>
        <v>0</v>
      </c>
    </row>
    <row r="42" spans="1:7" x14ac:dyDescent="0.25">
      <c r="A42" s="31"/>
      <c r="B42" s="29"/>
      <c r="C42" s="29"/>
      <c r="D42" s="29"/>
      <c r="E42" s="29"/>
      <c r="F42" s="29"/>
      <c r="G42" s="30"/>
    </row>
    <row r="43" spans="1:7" ht="18" customHeight="1" x14ac:dyDescent="0.25">
      <c r="A43" s="22" t="s">
        <v>46</v>
      </c>
      <c r="B43" s="26">
        <f>SUM(B44,B53,B61,B71)</f>
        <v>0</v>
      </c>
      <c r="C43" s="26">
        <f t="shared" ref="C43:G43" si="9">SUM(C44,C53,C61,C71)</f>
        <v>0</v>
      </c>
      <c r="D43" s="26">
        <f t="shared" si="9"/>
        <v>0</v>
      </c>
      <c r="E43" s="26">
        <f t="shared" si="9"/>
        <v>0</v>
      </c>
      <c r="F43" s="26">
        <f t="shared" si="9"/>
        <v>0</v>
      </c>
      <c r="G43" s="27">
        <f t="shared" si="9"/>
        <v>0</v>
      </c>
    </row>
    <row r="44" spans="1:7" ht="18" customHeight="1" x14ac:dyDescent="0.25">
      <c r="A44" s="25" t="s">
        <v>47</v>
      </c>
      <c r="B44" s="26">
        <f>SUM(B45:B52)</f>
        <v>0</v>
      </c>
      <c r="C44" s="26">
        <f t="shared" ref="C44:G44" si="10">SUM(C45:C52)</f>
        <v>0</v>
      </c>
      <c r="D44" s="26">
        <f t="shared" si="10"/>
        <v>0</v>
      </c>
      <c r="E44" s="26">
        <f t="shared" si="10"/>
        <v>0</v>
      </c>
      <c r="F44" s="26">
        <f t="shared" si="10"/>
        <v>0</v>
      </c>
      <c r="G44" s="27">
        <f t="shared" si="10"/>
        <v>0</v>
      </c>
    </row>
    <row r="45" spans="1:7" ht="18" customHeight="1" x14ac:dyDescent="0.25">
      <c r="A45" s="31" t="s">
        <v>15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30">
        <f>D45-E45</f>
        <v>0</v>
      </c>
    </row>
    <row r="46" spans="1:7" ht="18" customHeight="1" x14ac:dyDescent="0.25">
      <c r="A46" s="31" t="s">
        <v>16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30">
        <f t="shared" ref="G46:G52" si="11">D46-E46</f>
        <v>0</v>
      </c>
    </row>
    <row r="47" spans="1:7" ht="18" customHeight="1" x14ac:dyDescent="0.25">
      <c r="A47" s="31" t="s">
        <v>17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30">
        <f t="shared" si="11"/>
        <v>0</v>
      </c>
    </row>
    <row r="48" spans="1:7" ht="18" customHeight="1" x14ac:dyDescent="0.25">
      <c r="A48" s="31" t="s">
        <v>18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30">
        <f t="shared" si="11"/>
        <v>0</v>
      </c>
    </row>
    <row r="49" spans="1:7" ht="18" customHeight="1" x14ac:dyDescent="0.25">
      <c r="A49" s="31" t="s">
        <v>19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30">
        <f t="shared" si="11"/>
        <v>0</v>
      </c>
    </row>
    <row r="50" spans="1:7" ht="18" customHeight="1" x14ac:dyDescent="0.25">
      <c r="A50" s="31" t="s">
        <v>20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30">
        <f t="shared" si="11"/>
        <v>0</v>
      </c>
    </row>
    <row r="51" spans="1:7" ht="18" customHeight="1" x14ac:dyDescent="0.25">
      <c r="A51" s="31" t="s">
        <v>21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30">
        <f t="shared" si="11"/>
        <v>0</v>
      </c>
    </row>
    <row r="52" spans="1:7" ht="18" customHeight="1" x14ac:dyDescent="0.25">
      <c r="A52" s="31" t="s">
        <v>22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30">
        <f t="shared" si="11"/>
        <v>0</v>
      </c>
    </row>
    <row r="53" spans="1:7" ht="18" customHeight="1" x14ac:dyDescent="0.25">
      <c r="A53" s="25" t="s">
        <v>23</v>
      </c>
      <c r="B53" s="26">
        <f>SUM(B54:B60)</f>
        <v>0</v>
      </c>
      <c r="C53" s="26">
        <f t="shared" ref="C53:G53" si="12">SUM(C54:C60)</f>
        <v>0</v>
      </c>
      <c r="D53" s="26">
        <f t="shared" si="12"/>
        <v>0</v>
      </c>
      <c r="E53" s="26">
        <f t="shared" si="12"/>
        <v>0</v>
      </c>
      <c r="F53" s="26">
        <f t="shared" si="12"/>
        <v>0</v>
      </c>
      <c r="G53" s="27">
        <f t="shared" si="12"/>
        <v>0</v>
      </c>
    </row>
    <row r="54" spans="1:7" ht="18" customHeight="1" x14ac:dyDescent="0.25">
      <c r="A54" s="31" t="s">
        <v>24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30">
        <f>D54-E54</f>
        <v>0</v>
      </c>
    </row>
    <row r="55" spans="1:7" ht="18" customHeight="1" x14ac:dyDescent="0.25">
      <c r="A55" s="31" t="s">
        <v>25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30">
        <f t="shared" ref="G55:G60" si="13">D55-E55</f>
        <v>0</v>
      </c>
    </row>
    <row r="56" spans="1:7" ht="18" customHeight="1" x14ac:dyDescent="0.25">
      <c r="A56" s="31" t="s">
        <v>26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30">
        <f t="shared" si="13"/>
        <v>0</v>
      </c>
    </row>
    <row r="57" spans="1:7" ht="18" customHeight="1" x14ac:dyDescent="0.25">
      <c r="A57" s="32" t="s">
        <v>27</v>
      </c>
      <c r="B57" s="29">
        <v>0</v>
      </c>
      <c r="C57" s="29">
        <v>0</v>
      </c>
      <c r="D57" s="29">
        <v>0</v>
      </c>
      <c r="E57" s="29">
        <v>0</v>
      </c>
      <c r="F57" s="29">
        <v>0</v>
      </c>
      <c r="G57" s="30">
        <f t="shared" si="13"/>
        <v>0</v>
      </c>
    </row>
    <row r="58" spans="1:7" ht="18" customHeight="1" x14ac:dyDescent="0.25">
      <c r="A58" s="31" t="s">
        <v>28</v>
      </c>
      <c r="B58" s="29">
        <v>0</v>
      </c>
      <c r="C58" s="29">
        <v>0</v>
      </c>
      <c r="D58" s="29">
        <v>0</v>
      </c>
      <c r="E58" s="29">
        <v>0</v>
      </c>
      <c r="F58" s="29">
        <v>0</v>
      </c>
      <c r="G58" s="30">
        <f t="shared" si="13"/>
        <v>0</v>
      </c>
    </row>
    <row r="59" spans="1:7" ht="18" customHeight="1" x14ac:dyDescent="0.25">
      <c r="A59" s="31" t="s">
        <v>29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30">
        <f t="shared" si="13"/>
        <v>0</v>
      </c>
    </row>
    <row r="60" spans="1:7" ht="18" customHeight="1" x14ac:dyDescent="0.25">
      <c r="A60" s="31" t="s">
        <v>30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30">
        <f t="shared" si="13"/>
        <v>0</v>
      </c>
    </row>
    <row r="61" spans="1:7" ht="18" customHeight="1" x14ac:dyDescent="0.25">
      <c r="A61" s="25" t="s">
        <v>31</v>
      </c>
      <c r="B61" s="26">
        <f>SUM(B62:B70)</f>
        <v>0</v>
      </c>
      <c r="C61" s="26">
        <f t="shared" ref="C61:G61" si="14">SUM(C62:C70)</f>
        <v>0</v>
      </c>
      <c r="D61" s="26">
        <f t="shared" si="14"/>
        <v>0</v>
      </c>
      <c r="E61" s="26">
        <f t="shared" si="14"/>
        <v>0</v>
      </c>
      <c r="F61" s="26">
        <f t="shared" si="14"/>
        <v>0</v>
      </c>
      <c r="G61" s="27">
        <f t="shared" si="14"/>
        <v>0</v>
      </c>
    </row>
    <row r="62" spans="1:7" ht="18" customHeight="1" x14ac:dyDescent="0.25">
      <c r="A62" s="31" t="s">
        <v>32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30">
        <f>D62-E62</f>
        <v>0</v>
      </c>
    </row>
    <row r="63" spans="1:7" ht="18" customHeight="1" x14ac:dyDescent="0.25">
      <c r="A63" s="31" t="s">
        <v>33</v>
      </c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30">
        <f t="shared" ref="G63:G70" si="15">D63-E63</f>
        <v>0</v>
      </c>
    </row>
    <row r="64" spans="1:7" ht="18" customHeight="1" x14ac:dyDescent="0.25">
      <c r="A64" s="31" t="s">
        <v>34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30">
        <f t="shared" si="15"/>
        <v>0</v>
      </c>
    </row>
    <row r="65" spans="1:7" ht="18" customHeight="1" x14ac:dyDescent="0.25">
      <c r="A65" s="31" t="s">
        <v>35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30">
        <f t="shared" si="15"/>
        <v>0</v>
      </c>
    </row>
    <row r="66" spans="1:7" ht="18" customHeight="1" x14ac:dyDescent="0.25">
      <c r="A66" s="31" t="s">
        <v>36</v>
      </c>
      <c r="B66" s="29">
        <v>0</v>
      </c>
      <c r="C66" s="29">
        <v>0</v>
      </c>
      <c r="D66" s="29">
        <v>0</v>
      </c>
      <c r="E66" s="29">
        <v>0</v>
      </c>
      <c r="F66" s="29">
        <v>0</v>
      </c>
      <c r="G66" s="30">
        <f t="shared" si="15"/>
        <v>0</v>
      </c>
    </row>
    <row r="67" spans="1:7" ht="18" customHeight="1" x14ac:dyDescent="0.25">
      <c r="A67" s="31" t="s">
        <v>37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30">
        <f t="shared" si="15"/>
        <v>0</v>
      </c>
    </row>
    <row r="68" spans="1:7" ht="18" customHeight="1" x14ac:dyDescent="0.25">
      <c r="A68" s="31" t="s">
        <v>38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30">
        <f t="shared" si="15"/>
        <v>0</v>
      </c>
    </row>
    <row r="69" spans="1:7" ht="18" customHeight="1" x14ac:dyDescent="0.25">
      <c r="A69" s="31" t="s">
        <v>39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30">
        <f t="shared" si="15"/>
        <v>0</v>
      </c>
    </row>
    <row r="70" spans="1:7" ht="18" customHeight="1" x14ac:dyDescent="0.25">
      <c r="A70" s="31" t="s">
        <v>40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30">
        <f t="shared" si="15"/>
        <v>0</v>
      </c>
    </row>
    <row r="71" spans="1:7" ht="18" customHeight="1" x14ac:dyDescent="0.25">
      <c r="A71" s="25" t="s">
        <v>48</v>
      </c>
      <c r="B71" s="26">
        <f>SUM(B72:B75)</f>
        <v>0</v>
      </c>
      <c r="C71" s="26">
        <f t="shared" ref="C71:F71" si="16">SUM(C72:C75)</f>
        <v>0</v>
      </c>
      <c r="D71" s="26">
        <f t="shared" si="16"/>
        <v>0</v>
      </c>
      <c r="E71" s="26">
        <f t="shared" si="16"/>
        <v>0</v>
      </c>
      <c r="F71" s="26">
        <f t="shared" si="16"/>
        <v>0</v>
      </c>
      <c r="G71" s="27">
        <f>SUM(G72:G75)</f>
        <v>0</v>
      </c>
    </row>
    <row r="72" spans="1:7" ht="18" customHeight="1" x14ac:dyDescent="0.25">
      <c r="A72" s="31" t="s">
        <v>42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  <c r="G72" s="30">
        <f>D72-E72</f>
        <v>0</v>
      </c>
    </row>
    <row r="73" spans="1:7" ht="18" customHeight="1" x14ac:dyDescent="0.25">
      <c r="A73" s="31" t="s">
        <v>43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  <c r="G73" s="30">
        <f t="shared" ref="G73:G75" si="17">D73-E73</f>
        <v>0</v>
      </c>
    </row>
    <row r="74" spans="1:7" ht="18" customHeight="1" x14ac:dyDescent="0.25">
      <c r="A74" s="31" t="s">
        <v>44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30">
        <f t="shared" si="17"/>
        <v>0</v>
      </c>
    </row>
    <row r="75" spans="1:7" ht="18" customHeight="1" x14ac:dyDescent="0.25">
      <c r="A75" s="31" t="s">
        <v>45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30">
        <f t="shared" si="17"/>
        <v>0</v>
      </c>
    </row>
    <row r="76" spans="1:7" x14ac:dyDescent="0.25">
      <c r="A76" s="33"/>
      <c r="B76" s="34"/>
      <c r="C76" s="34"/>
      <c r="D76" s="34"/>
      <c r="E76" s="34"/>
      <c r="F76" s="34"/>
      <c r="G76" s="35"/>
    </row>
    <row r="77" spans="1:7" x14ac:dyDescent="0.25">
      <c r="A77" s="25" t="s">
        <v>49</v>
      </c>
      <c r="B77" s="26">
        <f>B43+B9</f>
        <v>55119808.859999999</v>
      </c>
      <c r="C77" s="26">
        <f t="shared" ref="C77:F77" si="18">C43+C9</f>
        <v>17163024.360000003</v>
      </c>
      <c r="D77" s="26">
        <f t="shared" si="18"/>
        <v>72282833.219999999</v>
      </c>
      <c r="E77" s="26">
        <f t="shared" si="18"/>
        <v>68786608.700000003</v>
      </c>
      <c r="F77" s="26">
        <f t="shared" si="18"/>
        <v>68765810.700000003</v>
      </c>
      <c r="G77" s="27">
        <f>G43+G9</f>
        <v>3496224.5199999958</v>
      </c>
    </row>
    <row r="78" spans="1:7" ht="15.75" thickBot="1" x14ac:dyDescent="0.3">
      <c r="A78" s="36"/>
      <c r="B78" s="37"/>
      <c r="C78" s="37"/>
      <c r="D78" s="37"/>
      <c r="E78" s="37"/>
      <c r="F78" s="37"/>
      <c r="G78" s="3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41" right="0.33" top="0.46" bottom="0.39" header="0.31496062992125984" footer="0.28999999999999998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2018-10-11T00:07:30Z</dcterms:created>
  <dcterms:modified xsi:type="dcterms:W3CDTF">2018-10-11T00:07:55Z</dcterms:modified>
</cp:coreProperties>
</file>